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<sst xmlns="http://schemas.openxmlformats.org/spreadsheetml/2006/main" count="37" uniqueCount="37">
  <si>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</si>
  <si>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</si>
  <si>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</si>
  <si>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</si>
  <si>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</si>
  <si>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</si>
  <si>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</si>
  <si>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</si>
  <si>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</si>
  <si>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</si>
  <si>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</si>
  <si>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</si>
  <si>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</si>
  <si>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</si>
  <si>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</si>
  <si>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</si>
  <si>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</si>
  <si>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</si>
  <si>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</si>
  <si>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</si>
  <si>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</si>
  <si>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</si>
  <si>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</si>
  <si>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</si>
  <si>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</si>
  <si>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</si>
  <si>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</si>
  <si>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</si>
  <si>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</si>
  <si>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</si>
  <si>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</si>
  <si>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</si>
  <si>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</si>
  <si>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</si>
  <si>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</si>
  <si>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</si>
  <si>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备注：重庆市场因价格采集样本变动，价格与前期略有调整，而非当地行情变动所致。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</si>
</sst>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176" fontId="5" fillId="6" borderId="0" xfId="0" applyNumberFormat="1" applyFont="1" applyFill="1" applyBorder="1" applyAlignment="1">
      <alignment horizontal="left" vertical="center" wrapText="1"/>
    </xf>
    <xf numFmtId="10" fontId="5" fillId="6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workbookViewId="0">
      <selection activeCell="I34" sqref="I3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42433</v>
      </c>
      <c r="C3" s="6">
        <v>42426</v>
      </c>
      <c r="D3" s="5" t="s">
        <v>35</v>
      </c>
      <c r="E3" s="5" t="s">
        <v>34</v>
      </c>
    </row>
    <row r="4" spans="1:6" ht="15">
      <c r="A4" s="1" t="s">
        <v>1</v>
      </c>
      <c r="B4" s="2">
        <v>236</v>
      </c>
      <c r="C4" s="2">
        <v>237</v>
      </c>
      <c r="D4" s="2">
        <f>B4-C4</f>
        <v>-1</v>
      </c>
      <c r="E4" s="8">
        <f>D4/C4</f>
        <v>-4.2194092827004216E-3</v>
      </c>
    </row>
    <row r="5" spans="1:6" ht="15">
      <c r="A5" s="3" t="s">
        <v>2</v>
      </c>
      <c r="B5" s="2">
        <v>287</v>
      </c>
      <c r="C5" s="2">
        <v>287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253</v>
      </c>
      <c r="C6" s="2">
        <v>253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217</v>
      </c>
      <c r="C7" s="2">
        <v>219</v>
      </c>
      <c r="D7" s="2">
        <f t="shared" si="0"/>
        <v>-2</v>
      </c>
      <c r="E7" s="8">
        <f t="shared" si="1"/>
        <v>-9.1324200913242004E-3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212</v>
      </c>
      <c r="C9" s="2">
        <v>212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308</v>
      </c>
      <c r="C11" s="2">
        <v>308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329</v>
      </c>
      <c r="C12" s="2">
        <v>332</v>
      </c>
      <c r="D12" s="2">
        <f t="shared" si="0"/>
        <v>-3</v>
      </c>
      <c r="E12" s="8">
        <f t="shared" si="1"/>
        <v>-9.0361445783132526E-3</v>
      </c>
    </row>
    <row r="13" spans="1:6" ht="15">
      <c r="A13" s="3" t="s">
        <v>10</v>
      </c>
      <c r="B13" s="2">
        <v>225</v>
      </c>
      <c r="C13" s="2">
        <v>225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195</v>
      </c>
      <c r="C14" s="2">
        <v>195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250</v>
      </c>
      <c r="C15" s="2">
        <v>250</v>
      </c>
      <c r="D15" s="2">
        <f t="shared" si="0"/>
        <v>0</v>
      </c>
      <c r="E15" s="9">
        <f t="shared" si="1"/>
        <v>0</v>
      </c>
    </row>
    <row r="16" spans="1:6" ht="15">
      <c r="A16" s="4" t="s">
        <v>13</v>
      </c>
      <c r="B16" s="2">
        <v>198</v>
      </c>
      <c r="C16" s="2">
        <v>198</v>
      </c>
      <c r="D16" s="2">
        <f t="shared" si="0"/>
        <v>0</v>
      </c>
      <c r="E16" s="9">
        <f t="shared" si="1"/>
        <v>0</v>
      </c>
      <c r="F16" s="7"/>
    </row>
    <row r="17" spans="1:6" ht="15">
      <c r="A17" s="3" t="s">
        <v>14</v>
      </c>
      <c r="B17" s="2">
        <v>242</v>
      </c>
      <c r="C17" s="2">
        <v>245</v>
      </c>
      <c r="D17" s="2">
        <f t="shared" si="0"/>
        <v>-3</v>
      </c>
      <c r="E17" s="8">
        <f t="shared" si="1"/>
        <v>-1.2244897959183673E-2</v>
      </c>
      <c r="F17" s="7"/>
    </row>
    <row r="18" spans="1:6" ht="15">
      <c r="A18" s="3" t="s">
        <v>15</v>
      </c>
      <c r="B18" s="2">
        <v>225</v>
      </c>
      <c r="C18" s="2">
        <v>235</v>
      </c>
      <c r="D18" s="2">
        <f t="shared" si="0"/>
        <v>-10</v>
      </c>
      <c r="E18" s="8">
        <f t="shared" si="1"/>
        <v>-4.2553191489361701E-2</v>
      </c>
    </row>
    <row r="19" spans="1:6" ht="15">
      <c r="A19" s="3" t="s">
        <v>16</v>
      </c>
      <c r="B19" s="2">
        <v>217</v>
      </c>
      <c r="C19" s="2">
        <v>221</v>
      </c>
      <c r="D19" s="2">
        <f t="shared" si="0"/>
        <v>-4</v>
      </c>
      <c r="E19" s="8">
        <f t="shared" si="1"/>
        <v>-1.8099547511312219E-2</v>
      </c>
    </row>
    <row r="20" spans="1:6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251</v>
      </c>
      <c r="C22" s="2">
        <v>251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265</v>
      </c>
      <c r="C23" s="2">
        <v>265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240</v>
      </c>
      <c r="C24" s="2">
        <v>241</v>
      </c>
      <c r="D24" s="2">
        <f t="shared" si="0"/>
        <v>-1</v>
      </c>
      <c r="E24" s="8">
        <f t="shared" si="1"/>
        <v>-4.1493775933609959E-3</v>
      </c>
    </row>
    <row r="25" spans="1:6" ht="15">
      <c r="A25" s="3" t="s">
        <v>22</v>
      </c>
      <c r="B25" s="2">
        <v>306</v>
      </c>
      <c r="C25" s="2">
        <v>303</v>
      </c>
      <c r="D25" s="2">
        <f t="shared" si="0"/>
        <v>3</v>
      </c>
      <c r="E25" s="8">
        <f t="shared" si="1"/>
        <v>9.9009900990099011E-3</v>
      </c>
      <c r="F25" s="7"/>
    </row>
    <row r="26" spans="1:6" ht="15">
      <c r="A26" s="11" t="s">
        <v>23</v>
      </c>
      <c r="B26" s="12">
        <v>232</v>
      </c>
      <c r="C26" s="12">
        <v>237</v>
      </c>
      <c r="D26" s="12">
        <f t="shared" si="0"/>
        <v>-5</v>
      </c>
      <c r="E26" s="13">
        <f t="shared" si="1"/>
        <v>-2.1097046413502109E-2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224</v>
      </c>
      <c r="C28" s="2">
        <v>224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205</v>
      </c>
      <c r="C31" s="2">
        <v>205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9">
        <f t="shared" si="1"/>
        <v>0</v>
      </c>
      <c r="F35" s="7"/>
    </row>
    <row r="37" spans="1:6" ht="34.5" customHeight="1">
      <c r="A37" s="14" t="s">
        <v>36</v>
      </c>
      <c r="B37" s="14"/>
      <c r="C37" s="14"/>
      <c r="D37" s="14"/>
      <c r="E37" s="14"/>
    </row>
  </sheetData>
  <mergeCells count="2">
    <mergeCell ref="A2:E2"/>
    <mergeCell ref="A37:E3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2016-03-07T02:35:23Z</dcterms:modified>
</cp:coreProperties>
</file>